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D15" i="1" l="1"/>
  <c r="C8" i="1"/>
  <c r="D14" i="1"/>
  <c r="B13" i="1"/>
  <c r="D13" i="1" s="1"/>
  <c r="D16" i="1" s="1"/>
  <c r="D12" i="1"/>
  <c r="B10" i="1" l="1"/>
</calcChain>
</file>

<file path=xl/sharedStrings.xml><?xml version="1.0" encoding="utf-8"?>
<sst xmlns="http://schemas.openxmlformats.org/spreadsheetml/2006/main" count="25" uniqueCount="24">
  <si>
    <t>INSERIRE SU CARTA INTESTATA DELL’OPERATORE</t>
  </si>
  <si>
    <t xml:space="preserve">Schema di Offerta Economica </t>
  </si>
  <si>
    <t>SCONTO %</t>
  </si>
  <si>
    <t>ESPRESSIONE VALORE IN CIFRE (€)</t>
  </si>
  <si>
    <t>ESPRESSIONE VALORE IN LETTERE</t>
  </si>
  <si>
    <t>IMPORTO COMPLESSIVO DELL’APPALTO OFFERTO</t>
  </si>
  <si>
    <t>Di cui:</t>
  </si>
  <si>
    <t>€</t>
  </si>
  <si>
    <t>COSTO AZIENDALE DELLA SICUREZZA (da intendersi incluso nell'importo del contratto) espresso in Euro</t>
  </si>
  <si>
    <t>COSTO DEL PERSONALE (da intendersi incluso nell'importo del contratto) espresso in Euro</t>
  </si>
  <si>
    <r>
      <t xml:space="preserve">L’offerta rimarrà valida e irrevocabile per almeno 180 (centottanta) giorni </t>
    </r>
    <r>
      <rPr>
        <b/>
        <sz val="12"/>
        <color rgb="FF000000"/>
        <rFont val="Times New Roman"/>
        <family val="1"/>
      </rPr>
      <t>dalla data di scadenza del termine di presentazione delle offerte.</t>
    </r>
  </si>
  <si>
    <t xml:space="preserve">FIRMA </t>
  </si>
  <si>
    <r>
      <t xml:space="preserve">N.B. </t>
    </r>
    <r>
      <rPr>
        <i/>
        <sz val="12"/>
        <color theme="1"/>
        <rFont val="Times New Roman"/>
        <family val="1"/>
      </rPr>
      <t>L’offerta dovrà essere prodotta su carta intestata del fornitore, dovrà essere sottoscritta dal legale rappresentante o procuratore fornito dei poteri necessari e dovrà essere corredata da copia del documento di identità del sottoscrittore.</t>
    </r>
  </si>
  <si>
    <t>CIG: ______________________________-</t>
  </si>
  <si>
    <t>Procedura negoziata per L’AFFIDAMENTO DELLA FORNITURA, COMPRENSIVA DI GARANZIA 12 MESI, DI N. 17 ALIMENTATORI DA DESTINARE AI MAGNETI DELLA LEBT O3 NELL’AMBITO DEL PROGETTO INSPIRIT</t>
  </si>
  <si>
    <t>TIPOLOGIA DI MAGNETE DA SERVIRE</t>
  </si>
  <si>
    <t>SOLENOIDE</t>
  </si>
  <si>
    <t xml:space="preserve">CORRETTORI </t>
  </si>
  <si>
    <t>QUADRUPOLI</t>
  </si>
  <si>
    <t>DIPOLO 90°</t>
  </si>
  <si>
    <t>IMPORTO UNITARIO</t>
  </si>
  <si>
    <t>QUANTITA' DI ALIMENTATORI</t>
  </si>
  <si>
    <t xml:space="preserve">TOTALE </t>
  </si>
  <si>
    <t>SVILUPPO OFFERTA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</si>
</sst>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justify" vertical="center" wrapText="1"/>
    </xf>
    <xf numFmtId="0" fontId="0" fillId="0" borderId="10" xfId="0" applyBorder="1"/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4" xfId="0" applyBorder="1"/>
    <xf numFmtId="0" fontId="8" fillId="0" borderId="0" xfId="0" applyFont="1" applyAlignment="1">
      <alignment horizontal="left" vertical="center" indent="15"/>
    </xf>
    <xf numFmtId="0" fontId="0" fillId="0" borderId="12" xfId="0" applyBorder="1"/>
    <xf numFmtId="0" fontId="6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0" xfId="0" applyNumberFormat="1"/>
    <xf numFmtId="43" fontId="4" fillId="3" borderId="13" xfId="1" applyFont="1" applyFill="1" applyBorder="1" applyAlignment="1" applyProtection="1">
      <alignment horizontal="center" vertical="center" wrapText="1"/>
      <protection locked="0"/>
    </xf>
    <xf numFmtId="43" fontId="4" fillId="3" borderId="0" xfId="1" applyFont="1" applyFill="1" applyBorder="1" applyAlignment="1" applyProtection="1">
      <alignment horizontal="center" vertical="center" wrapText="1"/>
      <protection locked="0"/>
    </xf>
    <xf numFmtId="43" fontId="4" fillId="3" borderId="14" xfId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2" fillId="3" borderId="4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43" fontId="2" fillId="0" borderId="2" xfId="1" applyFont="1" applyBorder="1"/>
    <xf numFmtId="43" fontId="2" fillId="0" borderId="8" xfId="1" applyFont="1" applyBorder="1"/>
    <xf numFmtId="43" fontId="2" fillId="0" borderId="11" xfId="1" applyFont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80" zoomScaleNormal="80" workbookViewId="0">
      <selection activeCell="C8" sqref="C8"/>
    </sheetView>
  </sheetViews>
  <sheetFormatPr defaultColWidth="39.5546875" defaultRowHeight="14.4" x14ac:dyDescent="0.3"/>
  <cols>
    <col min="1" max="1" width="40.33203125" customWidth="1"/>
    <col min="2" max="2" width="23.5546875" customWidth="1"/>
    <col min="3" max="3" width="40.33203125" bestFit="1" customWidth="1"/>
    <col min="4" max="4" width="40" customWidth="1"/>
  </cols>
  <sheetData>
    <row r="1" spans="1:7" ht="16.2" x14ac:dyDescent="0.3">
      <c r="A1" s="40" t="s">
        <v>0</v>
      </c>
      <c r="B1" s="40"/>
      <c r="C1" s="40"/>
      <c r="D1" s="40"/>
    </row>
    <row r="2" spans="1:7" ht="45" customHeight="1" x14ac:dyDescent="0.3">
      <c r="A2" s="39" t="s">
        <v>14</v>
      </c>
      <c r="B2" s="39"/>
      <c r="C2" s="39"/>
      <c r="D2" s="39"/>
    </row>
    <row r="3" spans="1:7" ht="15.75" x14ac:dyDescent="0.25">
      <c r="A3" s="1"/>
    </row>
    <row r="4" spans="1:7" ht="15.75" x14ac:dyDescent="0.25">
      <c r="A4" s="41" t="s">
        <v>1</v>
      </c>
      <c r="B4" s="41"/>
      <c r="C4" s="41"/>
      <c r="D4" s="41"/>
    </row>
    <row r="5" spans="1:7" ht="15.75" x14ac:dyDescent="0.25">
      <c r="A5" s="42" t="s">
        <v>13</v>
      </c>
      <c r="B5" s="42"/>
      <c r="C5" s="42"/>
      <c r="D5" s="42"/>
    </row>
    <row r="6" spans="1:7" ht="15.75" thickBot="1" x14ac:dyDescent="0.3"/>
    <row r="7" spans="1:7" ht="31.8" thickBot="1" x14ac:dyDescent="0.35">
      <c r="A7" s="2"/>
      <c r="B7" s="3" t="s">
        <v>2</v>
      </c>
      <c r="C7" s="3" t="s">
        <v>3</v>
      </c>
      <c r="D7" s="4" t="s">
        <v>4</v>
      </c>
    </row>
    <row r="8" spans="1:7" ht="31.8" thickBot="1" x14ac:dyDescent="0.35">
      <c r="A8" s="36" t="s">
        <v>5</v>
      </c>
      <c r="B8" s="28"/>
      <c r="C8" s="20">
        <f>170000-(170000*B8)</f>
        <v>170000</v>
      </c>
      <c r="D8" s="29"/>
      <c r="G8" s="21"/>
    </row>
    <row r="9" spans="1:7" ht="15.6" x14ac:dyDescent="0.3">
      <c r="A9" s="1"/>
      <c r="G9" s="21"/>
    </row>
    <row r="10" spans="1:7" ht="16.2" thickBot="1" x14ac:dyDescent="0.35">
      <c r="A10" s="1" t="s">
        <v>6</v>
      </c>
      <c r="B10">
        <f>SUM(B12:B15)</f>
        <v>17</v>
      </c>
      <c r="G10" s="21"/>
    </row>
    <row r="11" spans="1:7" ht="31.8" thickBot="1" x14ac:dyDescent="0.35">
      <c r="A11" s="18" t="s">
        <v>15</v>
      </c>
      <c r="B11" s="35" t="s">
        <v>21</v>
      </c>
      <c r="C11" s="5" t="s">
        <v>20</v>
      </c>
      <c r="D11" s="5" t="s">
        <v>23</v>
      </c>
    </row>
    <row r="12" spans="1:7" ht="15.6" x14ac:dyDescent="0.3">
      <c r="A12" s="19" t="s">
        <v>16</v>
      </c>
      <c r="B12" s="25">
        <v>1</v>
      </c>
      <c r="C12" s="22"/>
      <c r="D12" s="30">
        <f>B12*C12</f>
        <v>0</v>
      </c>
    </row>
    <row r="13" spans="1:7" ht="15.6" x14ac:dyDescent="0.3">
      <c r="A13" s="8" t="s">
        <v>17</v>
      </c>
      <c r="B13" s="26">
        <f>4*2</f>
        <v>8</v>
      </c>
      <c r="C13" s="23"/>
      <c r="D13" s="31">
        <f>B13*C13</f>
        <v>0</v>
      </c>
    </row>
    <row r="14" spans="1:7" ht="15.6" x14ac:dyDescent="0.3">
      <c r="A14" s="8" t="s">
        <v>18</v>
      </c>
      <c r="B14" s="26">
        <v>7</v>
      </c>
      <c r="C14" s="23"/>
      <c r="D14" s="31">
        <f>B14*C14</f>
        <v>0</v>
      </c>
    </row>
    <row r="15" spans="1:7" ht="16.2" thickBot="1" x14ac:dyDescent="0.35">
      <c r="A15" s="9" t="s">
        <v>19</v>
      </c>
      <c r="B15" s="27">
        <v>1</v>
      </c>
      <c r="C15" s="24"/>
      <c r="D15" s="32">
        <f>B15*C15</f>
        <v>0</v>
      </c>
      <c r="E15" s="21"/>
    </row>
    <row r="16" spans="1:7" ht="30" customHeight="1" thickBot="1" x14ac:dyDescent="0.35">
      <c r="A16" s="18" t="s">
        <v>22</v>
      </c>
      <c r="B16" s="37"/>
      <c r="C16" s="23"/>
      <c r="D16" s="38" t="str">
        <f>IF(SUM(D12:D15)=C8,SUM(D12:D15),"ERRORE")</f>
        <v>ERRORE</v>
      </c>
      <c r="E16" s="21"/>
    </row>
    <row r="17" spans="1:4" ht="16.2" thickBot="1" x14ac:dyDescent="0.35">
      <c r="A17" s="10"/>
      <c r="B17" s="11"/>
      <c r="C17" s="12"/>
      <c r="D17" s="11"/>
    </row>
    <row r="18" spans="1:4" ht="63" thickBot="1" x14ac:dyDescent="0.35">
      <c r="A18" s="13" t="s">
        <v>8</v>
      </c>
      <c r="B18" s="14" t="s">
        <v>7</v>
      </c>
      <c r="C18" s="33"/>
    </row>
    <row r="19" spans="1:4" ht="47.4" thickBot="1" x14ac:dyDescent="0.35">
      <c r="A19" s="6" t="s">
        <v>9</v>
      </c>
      <c r="B19" s="7" t="s">
        <v>7</v>
      </c>
      <c r="C19" s="34"/>
    </row>
    <row r="22" spans="1:4" ht="15.6" x14ac:dyDescent="0.3">
      <c r="A22" s="39" t="s">
        <v>10</v>
      </c>
      <c r="B22" s="39"/>
      <c r="C22" s="39"/>
    </row>
    <row r="24" spans="1:4" ht="15.6" x14ac:dyDescent="0.3">
      <c r="A24" s="15" t="s">
        <v>11</v>
      </c>
      <c r="B24" s="16"/>
      <c r="C24" s="16"/>
    </row>
    <row r="25" spans="1:4" ht="15.6" x14ac:dyDescent="0.3">
      <c r="A25" s="17"/>
    </row>
    <row r="26" spans="1:4" ht="15.6" x14ac:dyDescent="0.3">
      <c r="A26" s="39" t="s">
        <v>12</v>
      </c>
      <c r="B26" s="39"/>
      <c r="C26" s="39"/>
    </row>
  </sheetData>
  <mergeCells count="6">
    <mergeCell ref="A26:C26"/>
    <mergeCell ref="A1:D1"/>
    <mergeCell ref="A2:D2"/>
    <mergeCell ref="A4:D4"/>
    <mergeCell ref="A5:D5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2021-04-22T15:13:06Z</dcterms:modified>
</cp:coreProperties>
</file>